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23040" windowHeight="8890" tabRatio="500"/>
  </bookViews>
  <sheets>
    <sheet name="st2_protocoldata_subj" sheetId="1" r:id="rId1"/>
  </sheets>
  <calcPr calcId="15251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4" i="1"/>
</calcChain>
</file>

<file path=xl/sharedStrings.xml><?xml version="1.0" encoding="utf-8"?>
<sst xmlns="http://schemas.openxmlformats.org/spreadsheetml/2006/main" count="183" uniqueCount="87">
  <si>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</si>
  <si>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</si>
  <si>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</si>
  <si>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</si>
  <si>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</si>
  <si>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</si>
  <si>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</si>
  <si>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</si>
  <si>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</si>
  <si>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</si>
  <si>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</si>
  <si>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</si>
  <si>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</si>
  <si>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</si>
  <si>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</si>
  <si>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</si>
  <si>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</si>
  <si>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участник</t>
  </si>
  <si>
    <t>м</t>
  </si>
  <si>
    <t>нет</t>
  </si>
  <si>
    <t>Илюза</t>
  </si>
  <si>
    <t>Алмазовна</t>
  </si>
  <si>
    <t>Хайруллин Зульфат Тагирович</t>
  </si>
  <si>
    <t>Хайруллин  Зульфат Тагирович</t>
  </si>
  <si>
    <t>Направление, вид олимпиада по физической культуре</t>
  </si>
  <si>
    <t>17101438421</t>
  </si>
  <si>
    <t>Ильхамович</t>
  </si>
  <si>
    <t>победитель</t>
  </si>
  <si>
    <t>МБОУ Новокинерская СОШ имени С.З.Габдрахмановой</t>
  </si>
  <si>
    <t>призер</t>
  </si>
  <si>
    <t>153-350-132 23</t>
  </si>
  <si>
    <t>155-922-536 82</t>
  </si>
  <si>
    <t>167-662-319 99</t>
  </si>
  <si>
    <t>да</t>
  </si>
  <si>
    <t>Рутковская</t>
  </si>
  <si>
    <t>Диана</t>
  </si>
  <si>
    <t>Евгеньевна</t>
  </si>
  <si>
    <t>Шарафиева</t>
  </si>
  <si>
    <t>Нигаметзянова</t>
  </si>
  <si>
    <t>Инзиля</t>
  </si>
  <si>
    <t>Фанисовна</t>
  </si>
  <si>
    <t>Хузиахметов</t>
  </si>
  <si>
    <t>Раушан</t>
  </si>
  <si>
    <t>Ильшатович</t>
  </si>
  <si>
    <t>Шакирзянов</t>
  </si>
  <si>
    <t>Ринас</t>
  </si>
  <si>
    <t>Радисович</t>
  </si>
  <si>
    <t>Утяганова</t>
  </si>
  <si>
    <t>Хабибуллин</t>
  </si>
  <si>
    <t>Райхан</t>
  </si>
  <si>
    <t>Халилов</t>
  </si>
  <si>
    <t>Булат</t>
  </si>
  <si>
    <t>Римович</t>
  </si>
  <si>
    <t>Байрамов</t>
  </si>
  <si>
    <t>Адель</t>
  </si>
  <si>
    <t>Рамилевич</t>
  </si>
  <si>
    <t>Акопян</t>
  </si>
  <si>
    <t>Ландыш</t>
  </si>
  <si>
    <t>Дмитриевна</t>
  </si>
  <si>
    <t>Галиуллина</t>
  </si>
  <si>
    <t>Залия</t>
  </si>
  <si>
    <t>Айдаровна</t>
  </si>
  <si>
    <t>Хафизов</t>
  </si>
  <si>
    <t>Юсуп</t>
  </si>
  <si>
    <t>Ильфатович</t>
  </si>
  <si>
    <t>Галимзянов</t>
  </si>
  <si>
    <t>Ирек</t>
  </si>
  <si>
    <t>Саттаров</t>
  </si>
  <si>
    <t>Салават</t>
  </si>
  <si>
    <t>Нафикович</t>
  </si>
  <si>
    <t>Надершина</t>
  </si>
  <si>
    <t>Ильзия</t>
  </si>
  <si>
    <t>Ильясовна</t>
  </si>
  <si>
    <t>Самигулллин</t>
  </si>
  <si>
    <t>Азат</t>
  </si>
  <si>
    <t>Рашидович</t>
  </si>
  <si>
    <t>Мустафина</t>
  </si>
  <si>
    <t>Азалия</t>
  </si>
  <si>
    <t>Айнуровна</t>
  </si>
  <si>
    <t>Валиуллина</t>
  </si>
  <si>
    <t>Ришатовна</t>
  </si>
  <si>
    <t>Шакирова</t>
  </si>
  <si>
    <t>Наргиза</t>
  </si>
  <si>
    <t>Ниязовна</t>
  </si>
  <si>
    <t>Муллагалиев</t>
  </si>
  <si>
    <t>Инсаф</t>
  </si>
  <si>
    <t>Рафисович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</si>
</sst>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4" tint="-0.249977111117893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3" fillId="0" borderId="0" xfId="0" applyNumberFormat="1" applyFont="1"/>
    <xf numFmtId="14" fontId="0" fillId="0" borderId="0" xfId="0" applyNumberFormat="1"/>
    <xf numFmtId="0" fontId="0" fillId="0" borderId="2" xfId="0" applyFont="1" applyBorder="1" applyAlignment="1" applyProtection="1">
      <alignment horizontal="right"/>
    </xf>
    <xf numFmtId="0" fontId="0" fillId="0" borderId="2" xfId="0" applyBorder="1" applyAlignment="1" applyProtection="1">
      <alignment horizontal="right"/>
    </xf>
    <xf numFmtId="0" fontId="4" fillId="0" borderId="3" xfId="0" applyFont="1" applyBorder="1" applyAlignment="1">
      <alignment vertical="center" wrapText="1"/>
    </xf>
    <xf numFmtId="0" fontId="4" fillId="0" borderId="0" xfId="0" applyFont="1"/>
    <xf numFmtId="0" fontId="5" fillId="3" borderId="0" xfId="0" applyFont="1" applyFill="1" applyBorder="1" applyAlignment="1">
      <alignment horizontal="center" vertical="center" readingOrder="1"/>
    </xf>
    <xf numFmtId="0" fontId="5" fillId="4" borderId="0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 readingOrder="1"/>
    </xf>
    <xf numFmtId="0" fontId="5" fillId="0" borderId="0" xfId="0" applyFont="1" applyBorder="1" applyAlignment="1">
      <alignment horizontal="center" vertical="center" readingOrder="1"/>
    </xf>
    <xf numFmtId="1" fontId="5" fillId="5" borderId="0" xfId="0" applyNumberFormat="1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 readingOrder="1"/>
    </xf>
    <xf numFmtId="0" fontId="5" fillId="4" borderId="0" xfId="0" applyFont="1" applyFill="1" applyBorder="1" applyAlignment="1">
      <alignment horizontal="center" vertical="center" readingOrder="1"/>
    </xf>
    <xf numFmtId="0" fontId="5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center"/>
    </xf>
  </cellXfs>
  <cellStyles count="1">
    <cellStyle name="Обычный" xfId="0" builtinId="0"/>
  </cellStyles>
  <dxfs count="3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"/>
  <sheetViews>
    <sheetView tabSelected="1" topLeftCell="A2" workbookViewId="0">
      <selection activeCell="B26" sqref="B26"/>
    </sheetView>
  </sheetViews>
  <sheetFormatPr defaultRowHeight="15.5" x14ac:dyDescent="0.35"/>
  <cols>
    <col min="1" max="1" width="8" customWidth="1"/>
    <col min="2" max="2" width="18" customWidth="1"/>
    <col min="7" max="7" width="9.9140625" bestFit="1" customWidth="1"/>
    <col min="15" max="15" width="27.83203125" bestFit="1" customWidth="1"/>
    <col min="16" max="16" width="22.4140625" customWidth="1"/>
  </cols>
  <sheetData>
    <row r="1" spans="1:17" ht="124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24</v>
      </c>
    </row>
    <row r="2" spans="1:17" x14ac:dyDescent="0.3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x14ac:dyDescent="0.35">
      <c r="A3" s="26">
        <v>1</v>
      </c>
      <c r="B3" s="5" t="s">
        <v>25</v>
      </c>
      <c r="C3" s="6" t="s">
        <v>34</v>
      </c>
      <c r="D3" s="6" t="s">
        <v>35</v>
      </c>
      <c r="E3" s="6" t="s">
        <v>36</v>
      </c>
      <c r="F3" s="9" t="s">
        <v>16</v>
      </c>
      <c r="G3" s="10">
        <v>40981</v>
      </c>
      <c r="H3" s="7" t="s">
        <v>19</v>
      </c>
      <c r="I3" s="13">
        <v>5</v>
      </c>
      <c r="J3" s="13">
        <v>5</v>
      </c>
      <c r="K3" s="12">
        <v>55</v>
      </c>
      <c r="L3" s="4"/>
      <c r="M3" s="7" t="s">
        <v>17</v>
      </c>
      <c r="N3" s="7"/>
      <c r="O3" s="6" t="s">
        <v>22</v>
      </c>
      <c r="P3" s="4" t="s">
        <v>28</v>
      </c>
      <c r="Q3" s="8"/>
    </row>
    <row r="4" spans="1:17" x14ac:dyDescent="0.35">
      <c r="A4" s="26">
        <f>A3+1</f>
        <v>2</v>
      </c>
      <c r="B4" s="5" t="s">
        <v>32</v>
      </c>
      <c r="C4" s="6" t="s">
        <v>37</v>
      </c>
      <c r="D4" s="6" t="s">
        <v>20</v>
      </c>
      <c r="E4" s="6" t="s">
        <v>21</v>
      </c>
      <c r="F4" s="4" t="s">
        <v>16</v>
      </c>
      <c r="G4" s="7">
        <v>40752</v>
      </c>
      <c r="H4" s="7" t="s">
        <v>19</v>
      </c>
      <c r="I4" s="12">
        <v>6</v>
      </c>
      <c r="J4" s="12">
        <v>6</v>
      </c>
      <c r="K4" s="12">
        <v>57</v>
      </c>
      <c r="L4" s="4"/>
      <c r="M4" s="7" t="s">
        <v>17</v>
      </c>
      <c r="N4" s="7"/>
      <c r="O4" s="6" t="s">
        <v>23</v>
      </c>
      <c r="P4" s="4" t="s">
        <v>28</v>
      </c>
      <c r="Q4" s="8"/>
    </row>
    <row r="5" spans="1:17" x14ac:dyDescent="0.35">
      <c r="A5" s="26">
        <f t="shared" ref="A5:A22" si="0">A4+1</f>
        <v>3</v>
      </c>
      <c r="B5" s="18">
        <v>16213151416</v>
      </c>
      <c r="C5" t="s">
        <v>38</v>
      </c>
      <c r="D5" t="s">
        <v>39</v>
      </c>
      <c r="E5" t="s">
        <v>40</v>
      </c>
      <c r="F5" t="s">
        <v>16</v>
      </c>
      <c r="G5" s="11">
        <v>40438</v>
      </c>
      <c r="H5" s="7" t="s">
        <v>19</v>
      </c>
      <c r="I5">
        <v>7</v>
      </c>
      <c r="J5">
        <v>7</v>
      </c>
      <c r="K5">
        <v>92</v>
      </c>
      <c r="M5" s="7" t="s">
        <v>27</v>
      </c>
      <c r="N5" s="7"/>
      <c r="O5" s="6" t="s">
        <v>22</v>
      </c>
      <c r="P5" s="4" t="s">
        <v>28</v>
      </c>
    </row>
    <row r="6" spans="1:17" x14ac:dyDescent="0.35">
      <c r="A6" s="26">
        <f t="shared" si="0"/>
        <v>4</v>
      </c>
      <c r="B6" s="21">
        <v>17080228345</v>
      </c>
      <c r="C6" t="s">
        <v>41</v>
      </c>
      <c r="D6" t="s">
        <v>42</v>
      </c>
      <c r="E6" t="s">
        <v>43</v>
      </c>
      <c r="F6" t="s">
        <v>18</v>
      </c>
      <c r="G6" s="11">
        <v>40234</v>
      </c>
      <c r="H6" s="7" t="s">
        <v>19</v>
      </c>
      <c r="I6">
        <v>7</v>
      </c>
      <c r="J6">
        <v>7</v>
      </c>
      <c r="K6">
        <v>90</v>
      </c>
      <c r="M6" s="7" t="s">
        <v>29</v>
      </c>
      <c r="N6" s="7"/>
      <c r="O6" s="6" t="s">
        <v>22</v>
      </c>
      <c r="P6" s="4" t="s">
        <v>28</v>
      </c>
    </row>
    <row r="7" spans="1:17" x14ac:dyDescent="0.35">
      <c r="A7" s="26">
        <f t="shared" si="0"/>
        <v>5</v>
      </c>
      <c r="B7" s="17">
        <v>16282818988</v>
      </c>
      <c r="C7" t="s">
        <v>44</v>
      </c>
      <c r="D7" t="s">
        <v>45</v>
      </c>
      <c r="E7" t="s">
        <v>46</v>
      </c>
      <c r="F7" t="s">
        <v>18</v>
      </c>
      <c r="G7" s="11">
        <v>40476</v>
      </c>
      <c r="H7" s="7" t="s">
        <v>19</v>
      </c>
      <c r="I7">
        <v>7</v>
      </c>
      <c r="J7">
        <v>7</v>
      </c>
      <c r="K7">
        <v>89</v>
      </c>
      <c r="M7" s="7" t="s">
        <v>29</v>
      </c>
      <c r="N7" s="7"/>
      <c r="O7" s="6" t="s">
        <v>22</v>
      </c>
      <c r="P7" s="4" t="s">
        <v>28</v>
      </c>
    </row>
    <row r="8" spans="1:17" x14ac:dyDescent="0.35">
      <c r="A8" s="26">
        <f t="shared" si="0"/>
        <v>6</v>
      </c>
      <c r="B8" s="17">
        <v>15710618955</v>
      </c>
      <c r="C8" t="s">
        <v>47</v>
      </c>
      <c r="D8" t="s">
        <v>20</v>
      </c>
      <c r="E8" t="s">
        <v>40</v>
      </c>
      <c r="F8" t="s">
        <v>16</v>
      </c>
      <c r="G8" s="11">
        <v>40166</v>
      </c>
      <c r="H8" s="7" t="s">
        <v>19</v>
      </c>
      <c r="I8">
        <v>7</v>
      </c>
      <c r="J8">
        <v>7</v>
      </c>
      <c r="K8">
        <v>86</v>
      </c>
      <c r="M8" s="7" t="s">
        <v>29</v>
      </c>
      <c r="N8" s="7"/>
      <c r="O8" s="6" t="s">
        <v>22</v>
      </c>
      <c r="P8" s="4" t="s">
        <v>28</v>
      </c>
    </row>
    <row r="9" spans="1:17" ht="16" thickBot="1" x14ac:dyDescent="0.4">
      <c r="A9" s="26">
        <f t="shared" si="0"/>
        <v>7</v>
      </c>
      <c r="B9" s="15" t="s">
        <v>31</v>
      </c>
      <c r="C9" t="s">
        <v>48</v>
      </c>
      <c r="D9" t="s">
        <v>49</v>
      </c>
      <c r="E9" t="s">
        <v>26</v>
      </c>
      <c r="F9" t="s">
        <v>18</v>
      </c>
      <c r="G9" s="11">
        <v>40061</v>
      </c>
      <c r="H9" s="7" t="s">
        <v>19</v>
      </c>
      <c r="I9">
        <v>8</v>
      </c>
      <c r="J9">
        <v>8</v>
      </c>
      <c r="K9">
        <v>93</v>
      </c>
      <c r="M9" s="7" t="s">
        <v>27</v>
      </c>
      <c r="N9" s="7"/>
      <c r="O9" s="6" t="s">
        <v>22</v>
      </c>
      <c r="P9" s="4" t="s">
        <v>28</v>
      </c>
    </row>
    <row r="10" spans="1:17" ht="16" thickBot="1" x14ac:dyDescent="0.4">
      <c r="A10" s="26">
        <f t="shared" si="0"/>
        <v>8</v>
      </c>
      <c r="B10" s="14" t="s">
        <v>30</v>
      </c>
      <c r="C10" t="s">
        <v>50</v>
      </c>
      <c r="D10" t="s">
        <v>51</v>
      </c>
      <c r="E10" t="s">
        <v>52</v>
      </c>
      <c r="F10" t="s">
        <v>18</v>
      </c>
      <c r="G10" s="11">
        <v>39809</v>
      </c>
      <c r="H10" s="7" t="s">
        <v>19</v>
      </c>
      <c r="I10">
        <v>8</v>
      </c>
      <c r="J10">
        <v>8</v>
      </c>
      <c r="K10">
        <v>86</v>
      </c>
      <c r="M10" s="7" t="s">
        <v>17</v>
      </c>
      <c r="N10" s="7"/>
      <c r="O10" s="6" t="s">
        <v>22</v>
      </c>
      <c r="P10" s="4" t="s">
        <v>28</v>
      </c>
    </row>
    <row r="11" spans="1:17" x14ac:dyDescent="0.35">
      <c r="A11" s="26">
        <f t="shared" si="0"/>
        <v>9</v>
      </c>
      <c r="B11" s="16">
        <v>15638383696</v>
      </c>
      <c r="C11" t="s">
        <v>53</v>
      </c>
      <c r="D11" t="s">
        <v>54</v>
      </c>
      <c r="E11" t="s">
        <v>55</v>
      </c>
      <c r="F11" t="s">
        <v>18</v>
      </c>
      <c r="G11" s="11">
        <v>40101</v>
      </c>
      <c r="H11" s="7" t="s">
        <v>19</v>
      </c>
      <c r="I11">
        <v>8</v>
      </c>
      <c r="J11">
        <v>8</v>
      </c>
      <c r="K11">
        <v>85</v>
      </c>
      <c r="M11" s="7" t="s">
        <v>17</v>
      </c>
      <c r="N11" s="7"/>
      <c r="O11" s="6" t="s">
        <v>22</v>
      </c>
      <c r="P11" s="4" t="s">
        <v>28</v>
      </c>
    </row>
    <row r="12" spans="1:17" x14ac:dyDescent="0.35">
      <c r="A12" s="26">
        <f t="shared" si="0"/>
        <v>10</v>
      </c>
      <c r="B12" s="19">
        <v>15330306213</v>
      </c>
      <c r="C12" t="s">
        <v>56</v>
      </c>
      <c r="D12" t="s">
        <v>57</v>
      </c>
      <c r="E12" t="s">
        <v>58</v>
      </c>
      <c r="F12" t="s">
        <v>16</v>
      </c>
      <c r="G12" s="11">
        <v>39815</v>
      </c>
      <c r="H12" s="7" t="s">
        <v>19</v>
      </c>
      <c r="I12">
        <v>8</v>
      </c>
      <c r="J12">
        <v>8</v>
      </c>
      <c r="K12">
        <v>74</v>
      </c>
      <c r="M12" s="7" t="s">
        <v>29</v>
      </c>
      <c r="N12" s="7"/>
      <c r="O12" s="6" t="s">
        <v>22</v>
      </c>
      <c r="P12" s="4" t="s">
        <v>28</v>
      </c>
    </row>
    <row r="13" spans="1:17" x14ac:dyDescent="0.35">
      <c r="A13" s="26">
        <f t="shared" si="0"/>
        <v>11</v>
      </c>
      <c r="B13" s="20">
        <v>15610538445</v>
      </c>
      <c r="C13" t="s">
        <v>59</v>
      </c>
      <c r="D13" t="s">
        <v>60</v>
      </c>
      <c r="E13" t="s">
        <v>61</v>
      </c>
      <c r="F13" t="s">
        <v>16</v>
      </c>
      <c r="G13" s="11">
        <v>40082</v>
      </c>
      <c r="H13" s="7" t="s">
        <v>19</v>
      </c>
      <c r="I13">
        <v>8</v>
      </c>
      <c r="J13">
        <v>8</v>
      </c>
      <c r="K13">
        <v>72</v>
      </c>
      <c r="M13" s="7" t="s">
        <v>17</v>
      </c>
      <c r="N13" s="7"/>
      <c r="O13" s="6" t="s">
        <v>22</v>
      </c>
      <c r="P13" s="4" t="s">
        <v>28</v>
      </c>
    </row>
    <row r="14" spans="1:17" x14ac:dyDescent="0.35">
      <c r="A14" s="26">
        <f t="shared" si="0"/>
        <v>12</v>
      </c>
      <c r="B14" s="22">
        <v>14466047262</v>
      </c>
      <c r="C14" t="s">
        <v>62</v>
      </c>
      <c r="D14" t="s">
        <v>63</v>
      </c>
      <c r="E14" t="s">
        <v>64</v>
      </c>
      <c r="F14" t="s">
        <v>18</v>
      </c>
      <c r="G14" s="11">
        <v>39141</v>
      </c>
      <c r="H14" s="7" t="s">
        <v>19</v>
      </c>
      <c r="I14">
        <v>10</v>
      </c>
      <c r="J14">
        <v>10</v>
      </c>
      <c r="K14">
        <v>94</v>
      </c>
      <c r="M14" s="7" t="s">
        <v>27</v>
      </c>
      <c r="N14" s="7" t="s">
        <v>33</v>
      </c>
      <c r="O14" s="6" t="s">
        <v>22</v>
      </c>
      <c r="P14" s="4" t="s">
        <v>28</v>
      </c>
    </row>
    <row r="15" spans="1:17" x14ac:dyDescent="0.35">
      <c r="A15" s="26">
        <f t="shared" si="0"/>
        <v>13</v>
      </c>
      <c r="B15" s="22">
        <v>14743834380</v>
      </c>
      <c r="C15" t="s">
        <v>65</v>
      </c>
      <c r="D15" t="s">
        <v>66</v>
      </c>
      <c r="E15" t="s">
        <v>64</v>
      </c>
      <c r="F15" t="s">
        <v>18</v>
      </c>
      <c r="G15" s="11">
        <v>39331</v>
      </c>
      <c r="H15" s="7" t="s">
        <v>19</v>
      </c>
      <c r="I15">
        <v>10</v>
      </c>
      <c r="J15">
        <v>10</v>
      </c>
      <c r="K15">
        <v>90</v>
      </c>
      <c r="M15" s="7" t="s">
        <v>29</v>
      </c>
      <c r="N15" s="7"/>
      <c r="O15" s="6" t="s">
        <v>22</v>
      </c>
      <c r="P15" s="4" t="s">
        <v>28</v>
      </c>
    </row>
    <row r="16" spans="1:17" x14ac:dyDescent="0.35">
      <c r="A16" s="26">
        <f t="shared" si="0"/>
        <v>14</v>
      </c>
      <c r="B16">
        <v>14658519700</v>
      </c>
      <c r="C16" t="s">
        <v>67</v>
      </c>
      <c r="D16" t="s">
        <v>68</v>
      </c>
      <c r="E16" t="s">
        <v>69</v>
      </c>
      <c r="F16" t="s">
        <v>18</v>
      </c>
      <c r="G16" s="11">
        <v>39272</v>
      </c>
      <c r="H16" s="7" t="s">
        <v>19</v>
      </c>
      <c r="I16">
        <v>10</v>
      </c>
      <c r="J16">
        <v>10</v>
      </c>
      <c r="K16">
        <v>76</v>
      </c>
      <c r="M16" s="7" t="s">
        <v>17</v>
      </c>
      <c r="N16" s="7"/>
      <c r="O16" s="6" t="s">
        <v>22</v>
      </c>
      <c r="P16" s="4" t="s">
        <v>28</v>
      </c>
    </row>
    <row r="17" spans="1:16" x14ac:dyDescent="0.35">
      <c r="A17" s="26">
        <f t="shared" si="0"/>
        <v>15</v>
      </c>
      <c r="B17" s="23">
        <v>14831002932</v>
      </c>
      <c r="C17" t="s">
        <v>70</v>
      </c>
      <c r="D17" t="s">
        <v>71</v>
      </c>
      <c r="E17" t="s">
        <v>72</v>
      </c>
      <c r="F17" t="s">
        <v>16</v>
      </c>
      <c r="G17" s="11">
        <v>39143</v>
      </c>
      <c r="H17" s="7" t="s">
        <v>19</v>
      </c>
      <c r="I17">
        <v>11</v>
      </c>
      <c r="J17">
        <v>11</v>
      </c>
      <c r="K17">
        <v>92</v>
      </c>
      <c r="M17" s="7" t="s">
        <v>27</v>
      </c>
      <c r="N17" s="7" t="s">
        <v>33</v>
      </c>
      <c r="O17" s="6" t="s">
        <v>22</v>
      </c>
      <c r="P17" s="4" t="s">
        <v>28</v>
      </c>
    </row>
    <row r="18" spans="1:16" x14ac:dyDescent="0.35">
      <c r="A18" s="26">
        <f t="shared" si="0"/>
        <v>16</v>
      </c>
      <c r="B18" s="23">
        <v>14160420308</v>
      </c>
      <c r="C18" t="s">
        <v>73</v>
      </c>
      <c r="D18" t="s">
        <v>74</v>
      </c>
      <c r="E18" t="s">
        <v>75</v>
      </c>
      <c r="F18" t="s">
        <v>18</v>
      </c>
      <c r="G18" s="11">
        <v>38863</v>
      </c>
      <c r="H18" s="7" t="s">
        <v>19</v>
      </c>
      <c r="I18">
        <v>11</v>
      </c>
      <c r="J18">
        <v>11</v>
      </c>
      <c r="K18">
        <v>82</v>
      </c>
      <c r="M18" s="7" t="s">
        <v>29</v>
      </c>
      <c r="N18" s="7"/>
      <c r="O18" s="6" t="s">
        <v>22</v>
      </c>
      <c r="P18" s="4" t="s">
        <v>28</v>
      </c>
    </row>
    <row r="19" spans="1:16" x14ac:dyDescent="0.35">
      <c r="A19" s="26">
        <f t="shared" si="0"/>
        <v>17</v>
      </c>
      <c r="B19" s="24">
        <v>14423023613</v>
      </c>
      <c r="C19" t="s">
        <v>76</v>
      </c>
      <c r="D19" t="s">
        <v>77</v>
      </c>
      <c r="E19" t="s">
        <v>78</v>
      </c>
      <c r="F19" t="s">
        <v>16</v>
      </c>
      <c r="G19" s="11">
        <v>39143</v>
      </c>
      <c r="H19" s="7" t="s">
        <v>19</v>
      </c>
      <c r="I19">
        <v>11</v>
      </c>
      <c r="J19">
        <v>11</v>
      </c>
      <c r="K19">
        <v>80</v>
      </c>
      <c r="M19" s="7" t="s">
        <v>29</v>
      </c>
      <c r="N19" s="7"/>
      <c r="O19" s="6" t="s">
        <v>22</v>
      </c>
      <c r="P19" s="4" t="s">
        <v>28</v>
      </c>
    </row>
    <row r="20" spans="1:16" x14ac:dyDescent="0.35">
      <c r="A20" s="26">
        <f t="shared" si="0"/>
        <v>18</v>
      </c>
      <c r="B20" s="22">
        <v>14760532967</v>
      </c>
      <c r="C20" t="s">
        <v>79</v>
      </c>
      <c r="D20" t="s">
        <v>77</v>
      </c>
      <c r="E20" t="s">
        <v>80</v>
      </c>
      <c r="F20" t="s">
        <v>16</v>
      </c>
      <c r="G20" s="11">
        <v>39017</v>
      </c>
      <c r="H20" s="7" t="s">
        <v>19</v>
      </c>
      <c r="I20">
        <v>11</v>
      </c>
      <c r="J20">
        <v>11</v>
      </c>
      <c r="K20">
        <v>74</v>
      </c>
      <c r="M20" s="7" t="s">
        <v>29</v>
      </c>
      <c r="N20" s="7"/>
      <c r="O20" s="6" t="s">
        <v>22</v>
      </c>
      <c r="P20" s="4" t="s">
        <v>28</v>
      </c>
    </row>
    <row r="21" spans="1:16" x14ac:dyDescent="0.35">
      <c r="A21" s="26">
        <f t="shared" si="0"/>
        <v>19</v>
      </c>
      <c r="B21" s="25">
        <v>14365788494</v>
      </c>
      <c r="C21" t="s">
        <v>81</v>
      </c>
      <c r="D21" t="s">
        <v>82</v>
      </c>
      <c r="E21" t="s">
        <v>83</v>
      </c>
      <c r="F21" t="s">
        <v>16</v>
      </c>
      <c r="G21" s="11">
        <v>39014</v>
      </c>
      <c r="H21" s="7" t="s">
        <v>19</v>
      </c>
      <c r="I21">
        <v>11</v>
      </c>
      <c r="J21">
        <v>11</v>
      </c>
      <c r="K21">
        <v>73</v>
      </c>
      <c r="M21" s="7" t="s">
        <v>17</v>
      </c>
      <c r="N21" s="7"/>
      <c r="O21" s="6" t="s">
        <v>22</v>
      </c>
      <c r="P21" s="4" t="s">
        <v>28</v>
      </c>
    </row>
    <row r="22" spans="1:16" x14ac:dyDescent="0.35">
      <c r="A22" s="26">
        <f t="shared" si="0"/>
        <v>20</v>
      </c>
      <c r="B22" s="22">
        <v>14430068525</v>
      </c>
      <c r="C22" t="s">
        <v>84</v>
      </c>
      <c r="D22" t="s">
        <v>85</v>
      </c>
      <c r="E22" t="s">
        <v>86</v>
      </c>
      <c r="F22" t="s">
        <v>18</v>
      </c>
      <c r="G22" s="11">
        <v>38818</v>
      </c>
      <c r="H22" s="7" t="s">
        <v>19</v>
      </c>
      <c r="I22">
        <v>11</v>
      </c>
      <c r="J22">
        <v>11</v>
      </c>
      <c r="K22">
        <v>72</v>
      </c>
      <c r="M22" s="7" t="s">
        <v>17</v>
      </c>
      <c r="N22" s="7"/>
      <c r="O22" s="6" t="s">
        <v>22</v>
      </c>
      <c r="P22" s="4" t="s">
        <v>28</v>
      </c>
    </row>
  </sheetData>
  <conditionalFormatting sqref="B8">
    <cfRule type="containsText" dxfId="29" priority="28" operator="containsText" text=" ">
      <formula>NOT(ISERROR(SEARCH(" ",B8)))</formula>
    </cfRule>
    <cfRule type="containsText" dxfId="28" priority="29" operator="containsText" text="*-">
      <formula>NOT(ISERROR(SEARCH("*-",B8)))</formula>
    </cfRule>
    <cfRule type="expression" dxfId="27" priority="30">
      <formula>IF(OR(LEN($A8)=11,$A8="")=FALSE,1,0)</formula>
    </cfRule>
  </conditionalFormatting>
  <conditionalFormatting sqref="B12">
    <cfRule type="containsText" dxfId="26" priority="25" operator="containsText" text=" ">
      <formula>NOT(ISERROR(SEARCH(" ",B12)))</formula>
    </cfRule>
    <cfRule type="containsText" dxfId="25" priority="26" operator="containsText" text="*-">
      <formula>NOT(ISERROR(SEARCH("*-",B12)))</formula>
    </cfRule>
    <cfRule type="expression" dxfId="24" priority="27">
      <formula>IF(OR(LEN($A12)=11,$A12="")=FALSE,1,0)</formula>
    </cfRule>
  </conditionalFormatting>
  <conditionalFormatting sqref="B6">
    <cfRule type="containsText" dxfId="23" priority="22" operator="containsText" text=" ">
      <formula>NOT(ISERROR(SEARCH(" ",B6)))</formula>
    </cfRule>
    <cfRule type="containsText" dxfId="22" priority="23" operator="containsText" text="*-">
      <formula>NOT(ISERROR(SEARCH("*-",B6)))</formula>
    </cfRule>
    <cfRule type="expression" dxfId="21" priority="24">
      <formula>IF(OR(LEN($A15)=11,$A15="")=FALSE,1,0)</formula>
    </cfRule>
  </conditionalFormatting>
  <conditionalFormatting sqref="B7">
    <cfRule type="containsText" dxfId="20" priority="19" operator="containsText" text=" ">
      <formula>NOT(ISERROR(SEARCH(" ",B7)))</formula>
    </cfRule>
    <cfRule type="containsText" dxfId="19" priority="20" operator="containsText" text="*-">
      <formula>NOT(ISERROR(SEARCH("*-",B7)))</formula>
    </cfRule>
    <cfRule type="expression" dxfId="18" priority="21">
      <formula>IF(OR(LEN($A16)=11,$A16="")=FALSE,1,0)</formula>
    </cfRule>
  </conditionalFormatting>
  <conditionalFormatting sqref="B18">
    <cfRule type="containsText" dxfId="17" priority="13" operator="containsText" text=" ">
      <formula>NOT(ISERROR(SEARCH(" ",B18)))</formula>
    </cfRule>
    <cfRule type="containsText" dxfId="16" priority="14" operator="containsText" text="*-">
      <formula>NOT(ISERROR(SEARCH("*-",B18)))</formula>
    </cfRule>
    <cfRule type="expression" dxfId="15" priority="15">
      <formula>IF(OR(LEN($A18)=11,$A18="")=FALSE,1,0)</formula>
    </cfRule>
  </conditionalFormatting>
  <conditionalFormatting sqref="B15">
    <cfRule type="containsText" dxfId="14" priority="10" operator="containsText" text=" ">
      <formula>NOT(ISERROR(SEARCH(" ",B15)))</formula>
    </cfRule>
    <cfRule type="containsText" dxfId="13" priority="11" operator="containsText" text="*-">
      <formula>NOT(ISERROR(SEARCH("*-",B15)))</formula>
    </cfRule>
    <cfRule type="expression" dxfId="12" priority="12">
      <formula>IF(OR(LEN($A19)=11,$A19="")=FALSE,1,0)</formula>
    </cfRule>
  </conditionalFormatting>
  <conditionalFormatting sqref="B22">
    <cfRule type="containsText" dxfId="11" priority="7" operator="containsText" text=" ">
      <formula>NOT(ISERROR(SEARCH(" ",B22)))</formula>
    </cfRule>
    <cfRule type="containsText" dxfId="10" priority="8" operator="containsText" text="*-">
      <formula>NOT(ISERROR(SEARCH("*-",B22)))</formula>
    </cfRule>
    <cfRule type="expression" dxfId="9" priority="9">
      <formula>IF(OR(LEN($A22)=11,$A22="")=FALSE,1,0)</formula>
    </cfRule>
  </conditionalFormatting>
  <conditionalFormatting sqref="B17">
    <cfRule type="containsText" dxfId="8" priority="4" operator="containsText" text=" ">
      <formula>NOT(ISERROR(SEARCH(" ",B17)))</formula>
    </cfRule>
    <cfRule type="containsText" dxfId="7" priority="5" operator="containsText" text="*-">
      <formula>NOT(ISERROR(SEARCH("*-",B17)))</formula>
    </cfRule>
    <cfRule type="expression" dxfId="6" priority="6">
      <formula>IF(OR(LEN($A23)=11,$A23="")=FALSE,1,0)</formula>
    </cfRule>
  </conditionalFormatting>
  <conditionalFormatting sqref="B20">
    <cfRule type="containsText" dxfId="5" priority="1" operator="containsText" text=" ">
      <formula>NOT(ISERROR(SEARCH(" ",B20)))</formula>
    </cfRule>
    <cfRule type="containsText" dxfId="4" priority="2" operator="containsText" text="*-">
      <formula>NOT(ISERROR(SEARCH("*-",B20)))</formula>
    </cfRule>
    <cfRule type="expression" dxfId="3" priority="3">
      <formula>IF(OR(LEN($A25)=11,$A25="")=FALSE,1,0)</formula>
    </cfRule>
  </conditionalFormatting>
  <conditionalFormatting sqref="B14">
    <cfRule type="containsText" dxfId="2" priority="31" operator="containsText" text=" ">
      <formula>NOT(ISERROR(SEARCH(" ",B14)))</formula>
    </cfRule>
    <cfRule type="containsText" dxfId="1" priority="32" operator="containsText" text="*-">
      <formula>NOT(ISERROR(SEARCH("*-",B14)))</formula>
    </cfRule>
    <cfRule type="expression" dxfId="0" priority="33">
      <formula>IF(OR(LEN(#REF!)=11,#REF!="")=FALSE,1,0)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Эльмира</cp:lastModifiedBy>
  <cp:revision>39</cp:revision>
  <dcterms:created xsi:type="dcterms:W3CDTF">2023-06-20T10:38:48Z</dcterms:created>
  <dcterms:modified xsi:type="dcterms:W3CDTF">2023-10-25T06:52:14Z</dcterms:modified>
  <dc:language>ru-RU</dc:language>
</cp:coreProperties>
</file>